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0O\Desktop\新建文件夹\"/>
    </mc:Choice>
  </mc:AlternateContent>
  <xr:revisionPtr revIDLastSave="0" documentId="13_ncr:1_{2F56E09C-0F3B-4B1C-9CCD-F67714CFB32C}" xr6:coauthVersionLast="44" xr6:coauthVersionMax="44" xr10:uidLastSave="{00000000-0000-0000-0000-000000000000}"/>
  <bookViews>
    <workbookView xWindow="-110" yWindow="-110" windowWidth="19420" windowHeight="10420" xr2:uid="{BC147EEE-AA3F-4BEA-915D-4D943B2B6A5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" i="1"/>
</calcChain>
</file>

<file path=xl/sharedStrings.xml><?xml version="1.0" encoding="utf-8"?>
<sst xmlns="http://schemas.openxmlformats.org/spreadsheetml/2006/main" count="193" uniqueCount="176">
  <si>
    <t>姓名</t>
    <phoneticPr fontId="1" type="noConversion"/>
  </si>
  <si>
    <t>加权平均分</t>
    <phoneticPr fontId="1" type="noConversion"/>
  </si>
  <si>
    <t>排名1</t>
    <phoneticPr fontId="1" type="noConversion"/>
  </si>
  <si>
    <t>素拓</t>
    <phoneticPr fontId="1" type="noConversion"/>
  </si>
  <si>
    <t>素质</t>
    <phoneticPr fontId="1" type="noConversion"/>
  </si>
  <si>
    <t>综合素质测评总分</t>
    <phoneticPr fontId="1" type="noConversion"/>
  </si>
  <si>
    <t>排名2</t>
    <phoneticPr fontId="1" type="noConversion"/>
  </si>
  <si>
    <t>2018-2019年贫困认定</t>
    <phoneticPr fontId="1" type="noConversion"/>
  </si>
  <si>
    <t>201610823313</t>
  </si>
  <si>
    <t>毛媛媛</t>
  </si>
  <si>
    <t>201610823202</t>
  </si>
  <si>
    <t>陈旭蝶</t>
  </si>
  <si>
    <t>201610823203</t>
  </si>
  <si>
    <t>程珊</t>
  </si>
  <si>
    <t>201610823409</t>
  </si>
  <si>
    <t>蒋恒</t>
  </si>
  <si>
    <t>201611103244</t>
  </si>
  <si>
    <t>徐鑫宇</t>
  </si>
  <si>
    <t>201610823223</t>
  </si>
  <si>
    <t>杨睿明</t>
  </si>
  <si>
    <t>201610823423</t>
  </si>
  <si>
    <t>杨凤</t>
  </si>
  <si>
    <t>201610823222</t>
  </si>
  <si>
    <t>谢晓芳</t>
  </si>
  <si>
    <t>201610823310</t>
  </si>
  <si>
    <t>李玉兰</t>
  </si>
  <si>
    <t>201610823405</t>
  </si>
  <si>
    <t>胡建丹</t>
  </si>
  <si>
    <t>201610823114</t>
  </si>
  <si>
    <t>邵雯婷</t>
  </si>
  <si>
    <t>201610823318</t>
  </si>
  <si>
    <t>唐珂</t>
  </si>
  <si>
    <t>201610823105</t>
  </si>
  <si>
    <t>郭瀚璐</t>
  </si>
  <si>
    <t>201610823401</t>
  </si>
  <si>
    <t>陈明月</t>
  </si>
  <si>
    <t>201610823325</t>
  </si>
  <si>
    <t>杨蕾</t>
  </si>
  <si>
    <t>201610823406</t>
  </si>
  <si>
    <t>黄金凤</t>
  </si>
  <si>
    <t>201610823412</t>
  </si>
  <si>
    <t>毛瑞</t>
  </si>
  <si>
    <t>201610823427</t>
  </si>
  <si>
    <t>岳芹</t>
  </si>
  <si>
    <t>201610823226</t>
  </si>
  <si>
    <t>雍莉莉</t>
  </si>
  <si>
    <t>201610823130</t>
  </si>
  <si>
    <t>赵佳宇</t>
  </si>
  <si>
    <t>201610823118</t>
  </si>
  <si>
    <t>唐颖</t>
  </si>
  <si>
    <t>201610823109</t>
  </si>
  <si>
    <t>李青青</t>
  </si>
  <si>
    <t>201610823403</t>
  </si>
  <si>
    <t>符晓慧</t>
  </si>
  <si>
    <t>201610823425</t>
  </si>
  <si>
    <t>杨益</t>
  </si>
  <si>
    <t>201610823316</t>
  </si>
  <si>
    <t>苏俊</t>
  </si>
  <si>
    <t>201610823410</t>
  </si>
  <si>
    <t>李志英</t>
  </si>
  <si>
    <t>201611103245</t>
  </si>
  <si>
    <t>冯颖俐</t>
  </si>
  <si>
    <t>201610823428</t>
  </si>
  <si>
    <t>张向君</t>
  </si>
  <si>
    <t>201611103142</t>
  </si>
  <si>
    <t>田凤萍</t>
  </si>
  <si>
    <t>201610823111</t>
  </si>
  <si>
    <t>刘艳</t>
  </si>
  <si>
    <t>201611103145</t>
  </si>
  <si>
    <t>李汶莲</t>
  </si>
  <si>
    <t>201611103249</t>
  </si>
  <si>
    <t>周婷</t>
  </si>
  <si>
    <t>201610823128</t>
  </si>
  <si>
    <t>张丹</t>
  </si>
  <si>
    <t>201610823415</t>
  </si>
  <si>
    <t>谭雨莎</t>
  </si>
  <si>
    <t>201610823430</t>
  </si>
  <si>
    <t>周立立</t>
  </si>
  <si>
    <t>201610823107</t>
  </si>
  <si>
    <t>李艾娥</t>
  </si>
  <si>
    <t>201610823213</t>
  </si>
  <si>
    <t>李鑫</t>
  </si>
  <si>
    <t>201610823308</t>
  </si>
  <si>
    <t>李萌</t>
  </si>
  <si>
    <t>201610823228</t>
  </si>
  <si>
    <t>张晓东</t>
  </si>
  <si>
    <t>201611103443</t>
  </si>
  <si>
    <t>李秋荔</t>
  </si>
  <si>
    <t>201610823106</t>
  </si>
  <si>
    <t>江洁</t>
  </si>
  <si>
    <t>201610823220</t>
  </si>
  <si>
    <t>夏怡婷</t>
  </si>
  <si>
    <t>学号</t>
    <phoneticPr fontId="1" type="noConversion"/>
  </si>
  <si>
    <t>89.58</t>
  </si>
  <si>
    <t>1</t>
  </si>
  <si>
    <t>89.18</t>
  </si>
  <si>
    <t>2</t>
  </si>
  <si>
    <t>88.81</t>
  </si>
  <si>
    <t>3</t>
  </si>
  <si>
    <t>88.50</t>
  </si>
  <si>
    <t>4</t>
  </si>
  <si>
    <t>88.48</t>
  </si>
  <si>
    <t>5</t>
  </si>
  <si>
    <t>87.96</t>
  </si>
  <si>
    <t>6</t>
  </si>
  <si>
    <t>87.75</t>
  </si>
  <si>
    <t>7</t>
  </si>
  <si>
    <t>87.21</t>
  </si>
  <si>
    <t>8</t>
  </si>
  <si>
    <t>87.03</t>
  </si>
  <si>
    <t>9</t>
  </si>
  <si>
    <t>86.90</t>
  </si>
  <si>
    <t>10</t>
  </si>
  <si>
    <t>86.80</t>
  </si>
  <si>
    <t>11</t>
  </si>
  <si>
    <t>86.76</t>
  </si>
  <si>
    <t>12</t>
  </si>
  <si>
    <t>86.72</t>
  </si>
  <si>
    <t>13</t>
  </si>
  <si>
    <t>86.68</t>
  </si>
  <si>
    <t>14</t>
  </si>
  <si>
    <t>86.58</t>
  </si>
  <si>
    <t>15</t>
  </si>
  <si>
    <t>86.31</t>
  </si>
  <si>
    <t>16</t>
  </si>
  <si>
    <t>86.16</t>
  </si>
  <si>
    <t>17</t>
  </si>
  <si>
    <t>86.03</t>
  </si>
  <si>
    <t>18</t>
  </si>
  <si>
    <t>85.98</t>
  </si>
  <si>
    <t>19</t>
  </si>
  <si>
    <t>85.95</t>
  </si>
  <si>
    <t>20</t>
  </si>
  <si>
    <t>85.91</t>
  </si>
  <si>
    <t>21</t>
  </si>
  <si>
    <t>85.80</t>
  </si>
  <si>
    <t>22</t>
  </si>
  <si>
    <t>85.65</t>
  </si>
  <si>
    <t>23</t>
  </si>
  <si>
    <t>85.56</t>
  </si>
  <si>
    <t>24</t>
  </si>
  <si>
    <t>85.55</t>
  </si>
  <si>
    <t>25</t>
  </si>
  <si>
    <t>85.47</t>
  </si>
  <si>
    <t>26</t>
  </si>
  <si>
    <t>85.45</t>
  </si>
  <si>
    <t>27</t>
  </si>
  <si>
    <t>85.40</t>
  </si>
  <si>
    <t>28</t>
  </si>
  <si>
    <t>85.37</t>
  </si>
  <si>
    <t>30</t>
  </si>
  <si>
    <t>85.34</t>
  </si>
  <si>
    <t>31</t>
  </si>
  <si>
    <t>85.24</t>
  </si>
  <si>
    <t>32</t>
  </si>
  <si>
    <t>85.22</t>
  </si>
  <si>
    <t>33</t>
  </si>
  <si>
    <t>85.12</t>
  </si>
  <si>
    <t>34</t>
  </si>
  <si>
    <t>85.09</t>
  </si>
  <si>
    <t>35</t>
  </si>
  <si>
    <t>85.07</t>
  </si>
  <si>
    <t>36</t>
  </si>
  <si>
    <t>85.05</t>
  </si>
  <si>
    <t>37</t>
  </si>
  <si>
    <t>85.03</t>
  </si>
  <si>
    <t>38</t>
  </si>
  <si>
    <t>85.02</t>
  </si>
  <si>
    <t>39</t>
  </si>
  <si>
    <t>85.01</t>
  </si>
  <si>
    <t>40</t>
  </si>
  <si>
    <t>84.98</t>
  </si>
  <si>
    <t>41</t>
  </si>
  <si>
    <t>84.95</t>
  </si>
  <si>
    <t>42</t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</si>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</sst>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quotePrefix="1" applyNumberFormat="1" applyFont="1" applyBorder="1">
      <alignment vertical="center"/>
    </xf>
    <xf numFmtId="0" fontId="2" fillId="0" borderId="0" xfId="0" quotePrefix="1" applyFont="1" applyBorder="1">
      <alignment vertical="center"/>
    </xf>
    <xf numFmtId="0" fontId="3" fillId="0" borderId="0" xfId="0" quotePrefix="1" applyFont="1" applyBorder="1">
      <alignment vertical="center"/>
    </xf>
    <xf numFmtId="0" fontId="0" fillId="0" borderId="0" xfId="0" applyBorder="1">
      <alignment vertical="center"/>
    </xf>
    <xf numFmtId="49" fontId="2" fillId="0" borderId="1" xfId="0" quotePrefix="1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4716-C3D9-48E8-BD3B-CD6FEB1A0EA4}">
  <dimension ref="A1:K44"/>
  <sheetViews>
    <sheetView tabSelected="1" topLeftCell="B26" workbookViewId="0">
      <selection activeCell="L42" sqref="L42"/>
    </sheetView>
  </sheetViews>
  <sheetFormatPr defaultRowHeight="14" x14ac:dyDescent="0.3"/>
  <sheetData>
    <row r="1" spans="1:11" ht="42" x14ac:dyDescent="0.3">
      <c r="A1" t="s">
        <v>92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</row>
    <row r="2" spans="1:11" x14ac:dyDescent="0.3">
      <c r="A2" s="7" t="s">
        <v>8</v>
      </c>
      <c r="B2" s="4" t="s">
        <v>9</v>
      </c>
      <c r="C2" s="4" t="s">
        <v>93</v>
      </c>
      <c r="D2" s="4" t="s">
        <v>94</v>
      </c>
      <c r="E2">
        <v>4</v>
      </c>
      <c r="F2">
        <v>7.5</v>
      </c>
      <c r="G2">
        <f>C2*0.6+F2</f>
        <v>61.247999999999998</v>
      </c>
      <c r="H2">
        <f>RANK(G2,$G$2:$G$43)</f>
        <v>6</v>
      </c>
      <c r="J2" s="3"/>
      <c r="K2" s="4"/>
    </row>
    <row r="3" spans="1:11" x14ac:dyDescent="0.3">
      <c r="A3" s="7" t="s">
        <v>10</v>
      </c>
      <c r="B3" s="4" t="s">
        <v>11</v>
      </c>
      <c r="C3" s="4" t="s">
        <v>95</v>
      </c>
      <c r="D3" s="4" t="s">
        <v>96</v>
      </c>
      <c r="E3">
        <v>6.5</v>
      </c>
      <c r="F3">
        <v>7.3</v>
      </c>
      <c r="G3">
        <f t="shared" ref="G3:G43" si="0">C3*0.6+F3</f>
        <v>60.808</v>
      </c>
      <c r="H3">
        <f t="shared" ref="H3:H44" si="1">RANK(G3,$G$2:$G$43)</f>
        <v>7</v>
      </c>
      <c r="J3" s="3"/>
      <c r="K3" s="4"/>
    </row>
    <row r="4" spans="1:11" x14ac:dyDescent="0.3">
      <c r="A4" s="7" t="s">
        <v>12</v>
      </c>
      <c r="B4" s="4" t="s">
        <v>13</v>
      </c>
      <c r="C4" s="4" t="s">
        <v>97</v>
      </c>
      <c r="D4" s="4" t="s">
        <v>98</v>
      </c>
      <c r="E4">
        <v>4</v>
      </c>
      <c r="F4">
        <v>5.4</v>
      </c>
      <c r="G4">
        <f t="shared" si="0"/>
        <v>58.686</v>
      </c>
      <c r="H4">
        <f t="shared" si="1"/>
        <v>9</v>
      </c>
      <c r="I4" t="s">
        <v>175</v>
      </c>
      <c r="J4" s="3"/>
      <c r="K4" s="4"/>
    </row>
    <row r="5" spans="1:11" x14ac:dyDescent="0.3">
      <c r="A5" s="7" t="s">
        <v>14</v>
      </c>
      <c r="B5" s="4" t="s">
        <v>15</v>
      </c>
      <c r="C5" s="4" t="s">
        <v>99</v>
      </c>
      <c r="D5" s="4" t="s">
        <v>100</v>
      </c>
      <c r="E5">
        <v>7</v>
      </c>
      <c r="F5">
        <v>20.8</v>
      </c>
      <c r="G5">
        <f t="shared" si="0"/>
        <v>73.900000000000006</v>
      </c>
      <c r="H5">
        <f t="shared" si="1"/>
        <v>1</v>
      </c>
      <c r="I5" t="s">
        <v>175</v>
      </c>
      <c r="J5" s="3"/>
      <c r="K5" s="4"/>
    </row>
    <row r="6" spans="1:11" x14ac:dyDescent="0.3">
      <c r="A6" s="7" t="s">
        <v>16</v>
      </c>
      <c r="B6" s="4" t="s">
        <v>17</v>
      </c>
      <c r="C6" s="4" t="s">
        <v>101</v>
      </c>
      <c r="D6" s="4" t="s">
        <v>102</v>
      </c>
      <c r="E6">
        <v>0</v>
      </c>
      <c r="F6">
        <v>0</v>
      </c>
      <c r="G6">
        <f t="shared" si="0"/>
        <v>53.088000000000001</v>
      </c>
      <c r="H6">
        <f t="shared" si="1"/>
        <v>24</v>
      </c>
      <c r="J6" s="3"/>
      <c r="K6" s="4"/>
    </row>
    <row r="7" spans="1:11" x14ac:dyDescent="0.3">
      <c r="A7" s="7" t="s">
        <v>18</v>
      </c>
      <c r="B7" s="4" t="s">
        <v>19</v>
      </c>
      <c r="C7" s="4" t="s">
        <v>103</v>
      </c>
      <c r="D7" s="4" t="s">
        <v>104</v>
      </c>
      <c r="E7">
        <v>5</v>
      </c>
      <c r="F7">
        <v>4.9000000000000004</v>
      </c>
      <c r="G7">
        <f t="shared" si="0"/>
        <v>57.675999999999995</v>
      </c>
      <c r="H7">
        <f t="shared" si="1"/>
        <v>10</v>
      </c>
      <c r="J7" s="3"/>
      <c r="K7" s="4"/>
    </row>
    <row r="8" spans="1:11" x14ac:dyDescent="0.3">
      <c r="A8" s="7" t="s">
        <v>20</v>
      </c>
      <c r="B8" s="4" t="s">
        <v>21</v>
      </c>
      <c r="C8" s="4" t="s">
        <v>105</v>
      </c>
      <c r="D8" s="4" t="s">
        <v>106</v>
      </c>
      <c r="E8">
        <v>0</v>
      </c>
      <c r="F8">
        <v>0</v>
      </c>
      <c r="G8">
        <f t="shared" si="0"/>
        <v>52.65</v>
      </c>
      <c r="H8">
        <f t="shared" si="1"/>
        <v>27</v>
      </c>
      <c r="I8" t="s">
        <v>175</v>
      </c>
      <c r="J8" s="3"/>
      <c r="K8" s="4"/>
    </row>
    <row r="9" spans="1:11" x14ac:dyDescent="0.3">
      <c r="A9" s="7" t="s">
        <v>22</v>
      </c>
      <c r="B9" s="4" t="s">
        <v>23</v>
      </c>
      <c r="C9" s="4" t="s">
        <v>107</v>
      </c>
      <c r="D9" s="4" t="s">
        <v>108</v>
      </c>
      <c r="E9">
        <v>5</v>
      </c>
      <c r="F9">
        <v>3</v>
      </c>
      <c r="G9">
        <f t="shared" si="0"/>
        <v>55.325999999999993</v>
      </c>
      <c r="H9">
        <f t="shared" si="1"/>
        <v>17</v>
      </c>
      <c r="J9" s="3"/>
      <c r="K9" s="4"/>
    </row>
    <row r="10" spans="1:11" x14ac:dyDescent="0.3">
      <c r="A10" s="7" t="s">
        <v>24</v>
      </c>
      <c r="B10" s="4" t="s">
        <v>25</v>
      </c>
      <c r="C10" s="4" t="s">
        <v>109</v>
      </c>
      <c r="D10" s="4" t="s">
        <v>110</v>
      </c>
      <c r="E10">
        <v>6</v>
      </c>
      <c r="F10">
        <v>4.5</v>
      </c>
      <c r="G10">
        <f t="shared" si="0"/>
        <v>56.717999999999996</v>
      </c>
      <c r="H10">
        <f t="shared" si="1"/>
        <v>13</v>
      </c>
      <c r="I10" t="s">
        <v>175</v>
      </c>
      <c r="J10" s="3"/>
      <c r="K10" s="4"/>
    </row>
    <row r="11" spans="1:11" x14ac:dyDescent="0.3">
      <c r="A11" s="7" t="s">
        <v>26</v>
      </c>
      <c r="B11" s="4" t="s">
        <v>27</v>
      </c>
      <c r="C11" s="4" t="s">
        <v>111</v>
      </c>
      <c r="D11" s="4" t="s">
        <v>112</v>
      </c>
      <c r="E11">
        <v>5.5</v>
      </c>
      <c r="F11">
        <v>0</v>
      </c>
      <c r="G11">
        <f t="shared" si="0"/>
        <v>52.14</v>
      </c>
      <c r="H11">
        <f t="shared" si="1"/>
        <v>29</v>
      </c>
      <c r="J11" s="3"/>
      <c r="K11" s="4"/>
    </row>
    <row r="12" spans="1:11" x14ac:dyDescent="0.3">
      <c r="A12" s="7" t="s">
        <v>28</v>
      </c>
      <c r="B12" s="4" t="s">
        <v>29</v>
      </c>
      <c r="C12" s="4" t="s">
        <v>113</v>
      </c>
      <c r="D12" s="4" t="s">
        <v>114</v>
      </c>
      <c r="E12">
        <v>5.5</v>
      </c>
      <c r="F12">
        <v>2.5</v>
      </c>
      <c r="G12">
        <f t="shared" si="0"/>
        <v>54.58</v>
      </c>
      <c r="H12">
        <f t="shared" si="1"/>
        <v>20</v>
      </c>
      <c r="I12" t="s">
        <v>175</v>
      </c>
      <c r="J12" s="3"/>
      <c r="K12" s="4"/>
    </row>
    <row r="13" spans="1:11" x14ac:dyDescent="0.3">
      <c r="A13" s="7" t="s">
        <v>30</v>
      </c>
      <c r="B13" s="4" t="s">
        <v>31</v>
      </c>
      <c r="C13" s="4" t="s">
        <v>115</v>
      </c>
      <c r="D13" s="4" t="s">
        <v>116</v>
      </c>
      <c r="E13">
        <v>4.5</v>
      </c>
      <c r="F13">
        <v>1</v>
      </c>
      <c r="G13">
        <f t="shared" si="0"/>
        <v>53.056000000000004</v>
      </c>
      <c r="H13">
        <f t="shared" si="1"/>
        <v>25</v>
      </c>
      <c r="J13" s="3"/>
      <c r="K13" s="4"/>
    </row>
    <row r="14" spans="1:11" x14ac:dyDescent="0.3">
      <c r="A14" s="7" t="s">
        <v>32</v>
      </c>
      <c r="B14" s="4" t="s">
        <v>33</v>
      </c>
      <c r="C14" s="4" t="s">
        <v>117</v>
      </c>
      <c r="D14" s="4" t="s">
        <v>118</v>
      </c>
      <c r="E14">
        <v>6.5</v>
      </c>
      <c r="F14">
        <v>3.5</v>
      </c>
      <c r="G14">
        <f t="shared" si="0"/>
        <v>55.531999999999996</v>
      </c>
      <c r="H14">
        <f t="shared" si="1"/>
        <v>15</v>
      </c>
      <c r="J14" s="3"/>
      <c r="K14" s="4"/>
    </row>
    <row r="15" spans="1:11" x14ac:dyDescent="0.3">
      <c r="A15" s="7" t="s">
        <v>34</v>
      </c>
      <c r="B15" s="5" t="s">
        <v>35</v>
      </c>
      <c r="C15" s="4" t="s">
        <v>119</v>
      </c>
      <c r="D15" s="4" t="s">
        <v>120</v>
      </c>
      <c r="E15">
        <v>4</v>
      </c>
      <c r="F15">
        <v>0</v>
      </c>
      <c r="G15">
        <f t="shared" si="0"/>
        <v>52.008000000000003</v>
      </c>
      <c r="H15">
        <f t="shared" si="1"/>
        <v>31</v>
      </c>
      <c r="J15" s="3"/>
      <c r="K15" s="5"/>
    </row>
    <row r="16" spans="1:11" x14ac:dyDescent="0.3">
      <c r="A16" s="7" t="s">
        <v>36</v>
      </c>
      <c r="B16" s="4" t="s">
        <v>37</v>
      </c>
      <c r="C16" s="4" t="s">
        <v>121</v>
      </c>
      <c r="D16" s="4" t="s">
        <v>122</v>
      </c>
      <c r="E16">
        <v>4</v>
      </c>
      <c r="F16">
        <v>13.1</v>
      </c>
      <c r="G16">
        <f t="shared" si="0"/>
        <v>65.048000000000002</v>
      </c>
      <c r="H16">
        <f t="shared" si="1"/>
        <v>4</v>
      </c>
      <c r="I16" t="s">
        <v>175</v>
      </c>
      <c r="J16" s="3"/>
      <c r="K16" s="4"/>
    </row>
    <row r="17" spans="1:11" x14ac:dyDescent="0.3">
      <c r="A17" s="7" t="s">
        <v>38</v>
      </c>
      <c r="B17" s="4" t="s">
        <v>39</v>
      </c>
      <c r="C17" s="4" t="s">
        <v>123</v>
      </c>
      <c r="D17" s="4" t="s">
        <v>124</v>
      </c>
      <c r="E17">
        <v>6.5</v>
      </c>
      <c r="F17">
        <v>3.6</v>
      </c>
      <c r="G17">
        <f t="shared" si="0"/>
        <v>55.386000000000003</v>
      </c>
      <c r="H17">
        <f t="shared" si="1"/>
        <v>16</v>
      </c>
      <c r="I17" t="s">
        <v>175</v>
      </c>
      <c r="J17" s="3"/>
      <c r="K17" s="4"/>
    </row>
    <row r="18" spans="1:11" x14ac:dyDescent="0.3">
      <c r="A18" s="7" t="s">
        <v>40</v>
      </c>
      <c r="B18" s="4" t="s">
        <v>41</v>
      </c>
      <c r="C18" s="4" t="s">
        <v>125</v>
      </c>
      <c r="D18" s="4" t="s">
        <v>126</v>
      </c>
      <c r="E18">
        <v>4</v>
      </c>
      <c r="F18">
        <v>2.8</v>
      </c>
      <c r="G18">
        <f t="shared" si="0"/>
        <v>54.495999999999995</v>
      </c>
      <c r="H18">
        <f t="shared" si="1"/>
        <v>21</v>
      </c>
      <c r="J18" s="3"/>
      <c r="K18" s="4"/>
    </row>
    <row r="19" spans="1:11" x14ac:dyDescent="0.3">
      <c r="A19" s="7" t="s">
        <v>42</v>
      </c>
      <c r="B19" s="4" t="s">
        <v>43</v>
      </c>
      <c r="C19" s="4" t="s">
        <v>127</v>
      </c>
      <c r="D19" s="4" t="s">
        <v>128</v>
      </c>
      <c r="E19">
        <v>7</v>
      </c>
      <c r="F19">
        <v>14.3</v>
      </c>
      <c r="G19">
        <f t="shared" si="0"/>
        <v>65.918000000000006</v>
      </c>
      <c r="H19">
        <f t="shared" si="1"/>
        <v>3</v>
      </c>
      <c r="I19" t="s">
        <v>175</v>
      </c>
      <c r="J19" s="3"/>
      <c r="K19" s="4"/>
    </row>
    <row r="20" spans="1:11" x14ac:dyDescent="0.3">
      <c r="A20" s="7" t="s">
        <v>44</v>
      </c>
      <c r="B20" s="4" t="s">
        <v>45</v>
      </c>
      <c r="C20" s="4" t="s">
        <v>129</v>
      </c>
      <c r="D20" s="4" t="s">
        <v>130</v>
      </c>
      <c r="E20">
        <v>4</v>
      </c>
      <c r="F20">
        <v>2.5</v>
      </c>
      <c r="G20">
        <f t="shared" si="0"/>
        <v>54.088000000000001</v>
      </c>
      <c r="H20">
        <f t="shared" si="1"/>
        <v>22</v>
      </c>
      <c r="J20" s="3"/>
      <c r="K20" s="4"/>
    </row>
    <row r="21" spans="1:11" x14ac:dyDescent="0.3">
      <c r="A21" s="7" t="s">
        <v>46</v>
      </c>
      <c r="B21" s="4" t="s">
        <v>47</v>
      </c>
      <c r="C21" s="4" t="s">
        <v>131</v>
      </c>
      <c r="D21" s="4" t="s">
        <v>132</v>
      </c>
      <c r="E21">
        <v>4</v>
      </c>
      <c r="F21">
        <v>1.3</v>
      </c>
      <c r="G21">
        <f t="shared" si="0"/>
        <v>52.87</v>
      </c>
      <c r="H21">
        <f t="shared" si="1"/>
        <v>26</v>
      </c>
      <c r="J21" s="3"/>
      <c r="K21" s="4"/>
    </row>
    <row r="22" spans="1:11" x14ac:dyDescent="0.3">
      <c r="A22" s="7" t="s">
        <v>48</v>
      </c>
      <c r="B22" s="4" t="s">
        <v>49</v>
      </c>
      <c r="C22" s="4" t="s">
        <v>133</v>
      </c>
      <c r="D22" s="4" t="s">
        <v>134</v>
      </c>
      <c r="E22">
        <v>4.5</v>
      </c>
      <c r="F22">
        <v>8.8000000000000007</v>
      </c>
      <c r="G22">
        <f t="shared" si="0"/>
        <v>60.346000000000004</v>
      </c>
      <c r="H22">
        <f t="shared" si="1"/>
        <v>8</v>
      </c>
      <c r="J22" s="3"/>
      <c r="K22" s="4"/>
    </row>
    <row r="23" spans="1:11" x14ac:dyDescent="0.3">
      <c r="A23" s="7" t="s">
        <v>50</v>
      </c>
      <c r="B23" s="4" t="s">
        <v>51</v>
      </c>
      <c r="C23" s="4" t="s">
        <v>135</v>
      </c>
      <c r="D23" s="4" t="s">
        <v>136</v>
      </c>
      <c r="E23">
        <v>4</v>
      </c>
      <c r="F23">
        <v>5.5</v>
      </c>
      <c r="G23">
        <f t="shared" si="0"/>
        <v>56.98</v>
      </c>
      <c r="H23">
        <f t="shared" si="1"/>
        <v>12</v>
      </c>
      <c r="I23" t="s">
        <v>175</v>
      </c>
      <c r="J23" s="3"/>
      <c r="K23" s="4"/>
    </row>
    <row r="24" spans="1:11" x14ac:dyDescent="0.3">
      <c r="A24" s="7" t="s">
        <v>52</v>
      </c>
      <c r="B24" s="4" t="s">
        <v>53</v>
      </c>
      <c r="C24" s="4" t="s">
        <v>137</v>
      </c>
      <c r="D24" s="4" t="s">
        <v>138</v>
      </c>
      <c r="E24">
        <v>5</v>
      </c>
      <c r="F24">
        <v>0</v>
      </c>
      <c r="G24">
        <f t="shared" si="0"/>
        <v>51.39</v>
      </c>
      <c r="H24">
        <f t="shared" si="1"/>
        <v>32</v>
      </c>
      <c r="J24" s="3"/>
      <c r="K24" s="4"/>
    </row>
    <row r="25" spans="1:11" x14ac:dyDescent="0.3">
      <c r="A25" s="7" t="s">
        <v>54</v>
      </c>
      <c r="B25" s="4" t="s">
        <v>55</v>
      </c>
      <c r="C25" s="4" t="s">
        <v>139</v>
      </c>
      <c r="D25" s="4" t="s">
        <v>140</v>
      </c>
      <c r="E25">
        <v>5</v>
      </c>
      <c r="F25">
        <v>14.7</v>
      </c>
      <c r="G25">
        <f t="shared" si="0"/>
        <v>66.036000000000001</v>
      </c>
      <c r="H25">
        <f t="shared" si="1"/>
        <v>2</v>
      </c>
      <c r="J25" s="3"/>
      <c r="K25" s="4"/>
    </row>
    <row r="26" spans="1:11" x14ac:dyDescent="0.3">
      <c r="A26" s="7" t="s">
        <v>56</v>
      </c>
      <c r="B26" s="4" t="s">
        <v>57</v>
      </c>
      <c r="C26" s="4" t="s">
        <v>141</v>
      </c>
      <c r="D26" s="4" t="s">
        <v>142</v>
      </c>
      <c r="E26">
        <v>0</v>
      </c>
      <c r="F26">
        <v>0</v>
      </c>
      <c r="G26">
        <f t="shared" si="0"/>
        <v>51.33</v>
      </c>
      <c r="H26">
        <f t="shared" si="1"/>
        <v>33</v>
      </c>
      <c r="J26" s="3"/>
      <c r="K26" s="4"/>
    </row>
    <row r="27" spans="1:11" x14ac:dyDescent="0.3">
      <c r="A27" s="7" t="s">
        <v>58</v>
      </c>
      <c r="B27" s="4" t="s">
        <v>59</v>
      </c>
      <c r="C27" s="4" t="s">
        <v>143</v>
      </c>
      <c r="D27" s="4" t="s">
        <v>144</v>
      </c>
      <c r="E27">
        <v>2</v>
      </c>
      <c r="F27">
        <v>0</v>
      </c>
      <c r="G27">
        <f t="shared" si="0"/>
        <v>51.281999999999996</v>
      </c>
      <c r="H27">
        <f t="shared" si="1"/>
        <v>34</v>
      </c>
      <c r="I27" t="s">
        <v>175</v>
      </c>
      <c r="J27" s="3"/>
      <c r="K27" s="4"/>
    </row>
    <row r="28" spans="1:11" x14ac:dyDescent="0.3">
      <c r="A28" s="7" t="s">
        <v>60</v>
      </c>
      <c r="B28" s="4" t="s">
        <v>61</v>
      </c>
      <c r="C28" s="4" t="s">
        <v>145</v>
      </c>
      <c r="D28" s="4" t="s">
        <v>146</v>
      </c>
      <c r="E28">
        <v>0</v>
      </c>
      <c r="F28">
        <v>0</v>
      </c>
      <c r="G28">
        <f t="shared" si="0"/>
        <v>51.27</v>
      </c>
      <c r="H28">
        <f t="shared" si="1"/>
        <v>35</v>
      </c>
      <c r="J28" s="3"/>
      <c r="K28" s="4"/>
    </row>
    <row r="29" spans="1:11" x14ac:dyDescent="0.3">
      <c r="A29" s="7" t="s">
        <v>62</v>
      </c>
      <c r="B29" s="4" t="s">
        <v>63</v>
      </c>
      <c r="C29" s="4" t="s">
        <v>147</v>
      </c>
      <c r="D29" s="4" t="s">
        <v>148</v>
      </c>
      <c r="E29">
        <v>5.5</v>
      </c>
      <c r="F29">
        <v>13.3</v>
      </c>
      <c r="G29">
        <f t="shared" si="0"/>
        <v>64.540000000000006</v>
      </c>
      <c r="H29">
        <f t="shared" si="1"/>
        <v>5</v>
      </c>
      <c r="J29" s="3"/>
      <c r="K29" s="4"/>
    </row>
    <row r="30" spans="1:11" x14ac:dyDescent="0.3">
      <c r="A30" s="7" t="s">
        <v>64</v>
      </c>
      <c r="B30" s="4" t="s">
        <v>65</v>
      </c>
      <c r="C30" s="4" t="s">
        <v>147</v>
      </c>
      <c r="D30" s="4" t="s">
        <v>148</v>
      </c>
      <c r="E30">
        <v>0</v>
      </c>
      <c r="F30">
        <v>0</v>
      </c>
      <c r="G30">
        <f t="shared" si="0"/>
        <v>51.24</v>
      </c>
      <c r="H30">
        <f t="shared" si="1"/>
        <v>36</v>
      </c>
      <c r="I30" t="s">
        <v>175</v>
      </c>
      <c r="J30" s="3"/>
      <c r="K30" s="4"/>
    </row>
    <row r="31" spans="1:11" x14ac:dyDescent="0.3">
      <c r="A31" s="7" t="s">
        <v>66</v>
      </c>
      <c r="B31" s="4" t="s">
        <v>67</v>
      </c>
      <c r="C31" s="4" t="s">
        <v>149</v>
      </c>
      <c r="D31" s="4" t="s">
        <v>150</v>
      </c>
      <c r="E31">
        <v>4</v>
      </c>
      <c r="F31">
        <v>2</v>
      </c>
      <c r="G31">
        <f t="shared" si="0"/>
        <v>53.222000000000001</v>
      </c>
      <c r="H31">
        <f t="shared" si="1"/>
        <v>23</v>
      </c>
      <c r="I31" t="s">
        <v>175</v>
      </c>
      <c r="J31" s="3"/>
      <c r="K31" s="4"/>
    </row>
    <row r="32" spans="1:11" x14ac:dyDescent="0.3">
      <c r="A32" s="7" t="s">
        <v>68</v>
      </c>
      <c r="B32" s="4" t="s">
        <v>69</v>
      </c>
      <c r="C32" s="4" t="s">
        <v>151</v>
      </c>
      <c r="D32" s="4" t="s">
        <v>152</v>
      </c>
      <c r="E32">
        <v>0</v>
      </c>
      <c r="F32">
        <v>0</v>
      </c>
      <c r="G32">
        <f t="shared" si="0"/>
        <v>51.204000000000001</v>
      </c>
      <c r="H32">
        <f t="shared" si="1"/>
        <v>37</v>
      </c>
      <c r="J32" s="3"/>
      <c r="K32" s="4"/>
    </row>
    <row r="33" spans="1:11" x14ac:dyDescent="0.3">
      <c r="A33" s="7" t="s">
        <v>70</v>
      </c>
      <c r="B33" s="4" t="s">
        <v>71</v>
      </c>
      <c r="C33" s="4" t="s">
        <v>153</v>
      </c>
      <c r="D33" s="4" t="s">
        <v>154</v>
      </c>
      <c r="G33">
        <f t="shared" si="0"/>
        <v>51.143999999999998</v>
      </c>
      <c r="H33">
        <f t="shared" si="1"/>
        <v>38</v>
      </c>
      <c r="I33" t="s">
        <v>175</v>
      </c>
      <c r="J33" s="3"/>
      <c r="K33" s="4"/>
    </row>
    <row r="34" spans="1:11" x14ac:dyDescent="0.3">
      <c r="A34" s="7" t="s">
        <v>72</v>
      </c>
      <c r="B34" s="4" t="s">
        <v>73</v>
      </c>
      <c r="C34" s="4" t="s">
        <v>155</v>
      </c>
      <c r="D34" s="4" t="s">
        <v>156</v>
      </c>
      <c r="E34">
        <v>4</v>
      </c>
      <c r="F34">
        <v>1.3</v>
      </c>
      <c r="G34">
        <f t="shared" si="0"/>
        <v>52.431999999999995</v>
      </c>
      <c r="H34">
        <f t="shared" si="1"/>
        <v>28</v>
      </c>
      <c r="I34" t="s">
        <v>175</v>
      </c>
      <c r="J34" s="3"/>
      <c r="K34" s="4"/>
    </row>
    <row r="35" spans="1:11" x14ac:dyDescent="0.3">
      <c r="A35" s="7" t="s">
        <v>74</v>
      </c>
      <c r="B35" s="4" t="s">
        <v>75</v>
      </c>
      <c r="C35" s="4" t="s">
        <v>157</v>
      </c>
      <c r="D35" s="4" t="s">
        <v>158</v>
      </c>
      <c r="E35">
        <v>0</v>
      </c>
      <c r="F35">
        <v>0</v>
      </c>
      <c r="G35">
        <f t="shared" si="0"/>
        <v>51.072000000000003</v>
      </c>
      <c r="H35">
        <f t="shared" si="1"/>
        <v>39</v>
      </c>
      <c r="J35" s="3"/>
      <c r="K35" s="4"/>
    </row>
    <row r="36" spans="1:11" x14ac:dyDescent="0.3">
      <c r="A36" s="7" t="s">
        <v>76</v>
      </c>
      <c r="B36" s="4" t="s">
        <v>77</v>
      </c>
      <c r="C36" s="4" t="s">
        <v>159</v>
      </c>
      <c r="D36" s="4" t="s">
        <v>160</v>
      </c>
      <c r="E36">
        <v>4</v>
      </c>
      <c r="F36">
        <v>6.3</v>
      </c>
      <c r="G36">
        <f t="shared" si="0"/>
        <v>57.353999999999999</v>
      </c>
      <c r="H36">
        <f t="shared" si="1"/>
        <v>11</v>
      </c>
      <c r="J36" s="3"/>
      <c r="K36" s="4"/>
    </row>
    <row r="37" spans="1:11" x14ac:dyDescent="0.3">
      <c r="A37" s="7" t="s">
        <v>78</v>
      </c>
      <c r="B37" s="4" t="s">
        <v>79</v>
      </c>
      <c r="C37" s="4" t="s">
        <v>161</v>
      </c>
      <c r="D37" s="4" t="s">
        <v>162</v>
      </c>
      <c r="E37">
        <v>4</v>
      </c>
      <c r="F37">
        <v>1</v>
      </c>
      <c r="G37">
        <f t="shared" si="0"/>
        <v>52.041999999999994</v>
      </c>
      <c r="H37">
        <f t="shared" si="1"/>
        <v>30</v>
      </c>
      <c r="J37" s="3"/>
      <c r="K37" s="4"/>
    </row>
    <row r="38" spans="1:11" x14ac:dyDescent="0.3">
      <c r="A38" s="7" t="s">
        <v>80</v>
      </c>
      <c r="B38" s="4" t="s">
        <v>81</v>
      </c>
      <c r="C38" s="4" t="s">
        <v>163</v>
      </c>
      <c r="D38" s="4" t="s">
        <v>164</v>
      </c>
      <c r="G38">
        <f t="shared" si="0"/>
        <v>51.029999999999994</v>
      </c>
      <c r="H38">
        <f t="shared" si="1"/>
        <v>40</v>
      </c>
      <c r="I38" t="s">
        <v>175</v>
      </c>
      <c r="J38" s="3"/>
      <c r="K38" s="4"/>
    </row>
    <row r="39" spans="1:11" x14ac:dyDescent="0.3">
      <c r="A39" s="7" t="s">
        <v>82</v>
      </c>
      <c r="B39" s="4" t="s">
        <v>83</v>
      </c>
      <c r="C39" s="4" t="s">
        <v>165</v>
      </c>
      <c r="D39" s="4" t="s">
        <v>166</v>
      </c>
      <c r="E39">
        <v>0</v>
      </c>
      <c r="F39">
        <v>0</v>
      </c>
      <c r="G39">
        <f t="shared" si="0"/>
        <v>51.018000000000001</v>
      </c>
      <c r="H39">
        <f t="shared" si="1"/>
        <v>41</v>
      </c>
      <c r="J39" s="3"/>
      <c r="K39" s="4"/>
    </row>
    <row r="40" spans="1:11" x14ac:dyDescent="0.3">
      <c r="A40" s="7" t="s">
        <v>84</v>
      </c>
      <c r="B40" s="4" t="s">
        <v>85</v>
      </c>
      <c r="C40" s="4" t="s">
        <v>167</v>
      </c>
      <c r="D40" s="4" t="s">
        <v>168</v>
      </c>
      <c r="E40">
        <v>7</v>
      </c>
      <c r="F40">
        <v>5.6</v>
      </c>
      <c r="G40">
        <f t="shared" si="0"/>
        <v>56.611999999999995</v>
      </c>
      <c r="H40">
        <f t="shared" si="1"/>
        <v>14</v>
      </c>
      <c r="I40" t="s">
        <v>175</v>
      </c>
      <c r="J40" s="3"/>
      <c r="K40" s="4"/>
    </row>
    <row r="41" spans="1:11" x14ac:dyDescent="0.3">
      <c r="A41" s="7" t="s">
        <v>86</v>
      </c>
      <c r="B41" s="4" t="s">
        <v>87</v>
      </c>
      <c r="C41" s="4" t="s">
        <v>169</v>
      </c>
      <c r="D41" s="4" t="s">
        <v>170</v>
      </c>
      <c r="G41">
        <f t="shared" si="0"/>
        <v>51.006</v>
      </c>
      <c r="H41">
        <f t="shared" si="1"/>
        <v>42</v>
      </c>
      <c r="J41" s="3"/>
      <c r="K41" s="4"/>
    </row>
    <row r="42" spans="1:11" x14ac:dyDescent="0.3">
      <c r="A42" s="7" t="s">
        <v>88</v>
      </c>
      <c r="B42" s="4" t="s">
        <v>89</v>
      </c>
      <c r="C42" s="4" t="s">
        <v>171</v>
      </c>
      <c r="D42" s="4" t="s">
        <v>172</v>
      </c>
      <c r="E42">
        <v>4</v>
      </c>
      <c r="F42">
        <v>4</v>
      </c>
      <c r="G42">
        <f t="shared" si="0"/>
        <v>54.988</v>
      </c>
      <c r="H42">
        <f t="shared" si="1"/>
        <v>19</v>
      </c>
      <c r="J42" s="3"/>
      <c r="K42" s="4"/>
    </row>
    <row r="43" spans="1:11" x14ac:dyDescent="0.3">
      <c r="A43" s="7" t="s">
        <v>90</v>
      </c>
      <c r="B43" s="5" t="s">
        <v>91</v>
      </c>
      <c r="C43" s="4" t="s">
        <v>173</v>
      </c>
      <c r="D43" s="4" t="s">
        <v>174</v>
      </c>
      <c r="E43">
        <v>4.5</v>
      </c>
      <c r="F43">
        <v>4.3</v>
      </c>
      <c r="G43">
        <f t="shared" si="0"/>
        <v>55.269999999999996</v>
      </c>
      <c r="H43">
        <f t="shared" si="1"/>
        <v>18</v>
      </c>
      <c r="J43" s="3"/>
      <c r="K43" s="5"/>
    </row>
    <row r="44" spans="1:11" x14ac:dyDescent="0.3">
      <c r="J44" s="6"/>
      <c r="K44" s="6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o0O</dc:creator>
  <cp:lastModifiedBy>o0O</cp:lastModifiedBy>
  <dcterms:created xsi:type="dcterms:W3CDTF">2019-09-18T09:43:23Z</dcterms:created>
  <dcterms:modified xsi:type="dcterms:W3CDTF">2019-09-18T13:55:06Z</dcterms:modified>
</cp:coreProperties>
</file>